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<sst xmlns="http://schemas.openxmlformats.org/spreadsheetml/2006/main" count="26" uniqueCount="20">
  <si>
    <t xml:space="preserve">Приложение</t>
  </si>
  <si>
    <t xml:space="preserve">№</t>
  </si>
  <si>
    <t xml:space="preserve">Наименование муниципального образования</t>
  </si>
  <si>
    <t xml:space="preserve">Расходы на содержание в 2018 г.</t>
  </si>
  <si>
    <t xml:space="preserve">Амортизация в 2018 г.</t>
  </si>
  <si>
    <t xml:space="preserve">Штатная численность универсальных специалистов МФЦ на 01.02.2019</t>
  </si>
  <si>
    <t xml:space="preserve">Рабочее время в 2019 г (40 часовая рабочая неделя штатной единицы)</t>
  </si>
  <si>
    <t xml:space="preserve">Рабочее время в 2019 г 
(36 часовая рабочая неделя штатной единицы)</t>
  </si>
  <si>
    <t xml:space="preserve">Стоимость 1 минуты без учёта рентабельности</t>
  </si>
  <si>
    <t xml:space="preserve">Стоимость 1 минуты с учётом рентабельности 5%</t>
  </si>
  <si>
    <t xml:space="preserve">бюджетное финансирование</t>
  </si>
  <si>
    <t xml:space="preserve">внебюджетные источники</t>
  </si>
  <si>
    <t xml:space="preserve">Всего</t>
  </si>
  <si>
    <t xml:space="preserve">Из них работающих по 40 часовой рабочей неделе</t>
  </si>
  <si>
    <t xml:space="preserve">Из них работающих по 36 часовой рабочей неделе</t>
  </si>
  <si>
    <t xml:space="preserve">тыс.рублей</t>
  </si>
  <si>
    <t xml:space="preserve">единиц</t>
  </si>
  <si>
    <t xml:space="preserve">минут</t>
  </si>
  <si>
    <t xml:space="preserve">рублей/минут</t>
  </si>
  <si>
    <t xml:space="preserve">город Новошахтинск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</si>
</sst>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"/>
    <numFmt numFmtId="166" formatCode="0.0"/>
    <numFmt numFmtId="167" formatCode="_-* #,##0.00\ _₽_-;\-* #,##0.00\ _₽_-;_-* \-??\ _₽_-;_-@_-"/>
    <numFmt numFmtId="168" formatCode="_-* #,##0.0\ _₽_-;\-* #,##0.0\ _₽_-;_-* \-??\ _₽_-;_-@_-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RowHeight="12.7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27"/>
    <col collapsed="false" customWidth="true" hidden="false" outlineLevel="0" max="3" min="3" style="0" width="17.14"/>
    <col collapsed="false" customWidth="true" hidden="false" outlineLevel="0" max="4" min="4" style="0" width="19"/>
    <col collapsed="false" customWidth="true" hidden="false" outlineLevel="0" max="8" min="5" style="0" width="13.01"/>
    <col collapsed="false" customWidth="true" hidden="false" outlineLevel="0" max="9" min="9" style="0" width="14.7"/>
    <col collapsed="false" customWidth="true" hidden="false" outlineLevel="0" max="10" min="10" style="0" width="15.57"/>
    <col collapsed="false" customWidth="true" hidden="false" outlineLevel="0" max="11" min="11" style="0" width="14.43"/>
    <col collapsed="false" customWidth="true" hidden="false" outlineLevel="0" max="12" min="12" style="0" width="14.86"/>
    <col collapsed="false" customWidth="true" hidden="false" outlineLevel="0" max="1025" min="13" style="0" width="8.7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3" hidden="false" customHeight="true" outlineLevel="0" collapsed="false">
      <c r="A2" s="2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/>
      <c r="H2" s="3"/>
      <c r="I2" s="3" t="s">
        <v>6</v>
      </c>
      <c r="J2" s="3" t="s">
        <v>7</v>
      </c>
      <c r="K2" s="3" t="s">
        <v>8</v>
      </c>
      <c r="L2" s="3" t="s">
        <v>9</v>
      </c>
    </row>
    <row r="3" customFormat="false" ht="65.25" hidden="false" customHeight="true" outlineLevel="0" collapsed="false">
      <c r="A3" s="2"/>
      <c r="B3" s="3"/>
      <c r="C3" s="3" t="s">
        <v>10</v>
      </c>
      <c r="D3" s="3" t="s">
        <v>11</v>
      </c>
      <c r="E3" s="3"/>
      <c r="F3" s="3" t="s">
        <v>12</v>
      </c>
      <c r="G3" s="3" t="s">
        <v>13</v>
      </c>
      <c r="H3" s="3" t="s">
        <v>14</v>
      </c>
      <c r="I3" s="3"/>
      <c r="J3" s="3"/>
      <c r="K3" s="3"/>
      <c r="L3" s="3"/>
    </row>
    <row r="4" customFormat="false" ht="12.75" hidden="false" customHeight="false" outlineLevel="0" collapsed="false">
      <c r="A4" s="2"/>
      <c r="B4" s="3"/>
      <c r="C4" s="2" t="s">
        <v>15</v>
      </c>
      <c r="D4" s="2" t="s">
        <v>15</v>
      </c>
      <c r="E4" s="2" t="s">
        <v>15</v>
      </c>
      <c r="F4" s="2" t="s">
        <v>16</v>
      </c>
      <c r="G4" s="2" t="s">
        <v>16</v>
      </c>
      <c r="H4" s="2" t="s">
        <v>16</v>
      </c>
      <c r="I4" s="2" t="s">
        <v>17</v>
      </c>
      <c r="J4" s="2" t="s">
        <v>17</v>
      </c>
      <c r="K4" s="2" t="s">
        <v>18</v>
      </c>
      <c r="L4" s="2" t="s">
        <v>18</v>
      </c>
    </row>
    <row r="5" customFormat="false" ht="12.75" hidden="false" customHeight="false" outlineLevel="0" collapsed="false">
      <c r="A5" s="4" t="n">
        <v>1</v>
      </c>
      <c r="B5" s="5" t="n">
        <v>2</v>
      </c>
      <c r="C5" s="6" t="n">
        <v>3</v>
      </c>
      <c r="D5" s="5" t="n">
        <v>4</v>
      </c>
      <c r="E5" s="6" t="n">
        <v>5</v>
      </c>
      <c r="F5" s="5" t="n">
        <v>6</v>
      </c>
      <c r="G5" s="6" t="n">
        <v>7</v>
      </c>
      <c r="H5" s="5" t="n">
        <v>8</v>
      </c>
      <c r="I5" s="6" t="n">
        <v>9</v>
      </c>
      <c r="J5" s="5" t="n">
        <v>10</v>
      </c>
      <c r="K5" s="6" t="n">
        <v>11</v>
      </c>
      <c r="L5" s="5" t="n">
        <v>12</v>
      </c>
    </row>
    <row r="6" customFormat="false" ht="12.75" hidden="false" customHeight="false" outlineLevel="0" collapsed="false">
      <c r="A6" s="2" t="n">
        <v>1</v>
      </c>
      <c r="B6" s="2" t="s">
        <v>19</v>
      </c>
      <c r="C6" s="7" t="n">
        <v>17994.5</v>
      </c>
      <c r="D6" s="8" t="n">
        <v>864.9</v>
      </c>
      <c r="E6" s="7" t="n">
        <v>2050.18</v>
      </c>
      <c r="F6" s="8" t="n">
        <v>29</v>
      </c>
      <c r="G6" s="8" t="n">
        <v>29</v>
      </c>
      <c r="H6" s="8" t="n">
        <v>0</v>
      </c>
      <c r="I6" s="8" t="n">
        <f aca="false">1970*60</f>
        <v>118200</v>
      </c>
      <c r="J6" s="8" t="n">
        <f aca="false">1772.4*60</f>
        <v>106344</v>
      </c>
      <c r="K6" s="9" t="n">
        <f aca="false">(C6+D6+E6)*1000/((G6*I6)+(H6*J6))</f>
        <v>6.1</v>
      </c>
      <c r="L6" s="10" t="n">
        <v>6.5</v>
      </c>
    </row>
    <row r="7" customFormat="false" ht="12.7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customFormat="false" ht="18.75" hidden="false" customHeight="false" outlineLevel="0" collapsed="false">
      <c r="A8" s="12"/>
    </row>
  </sheetData>
  <mergeCells count="10">
    <mergeCell ref="A1:L1"/>
    <mergeCell ref="A2:A4"/>
    <mergeCell ref="B2:B4"/>
    <mergeCell ref="C2:D2"/>
    <mergeCell ref="E2:E3"/>
    <mergeCell ref="F2:H2"/>
    <mergeCell ref="I2:I3"/>
    <mergeCell ref="J2:J3"/>
    <mergeCell ref="K2:K3"/>
    <mergeCell ref="L2:L3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2017-09-12T06:05:05Z</dcterms:created>
  <dc:creator>Артур Попов</dc:creator>
  <dc:description/>
  <dc:language>ru-RU</dc:language>
  <cp:lastModifiedBy/>
  <cp:lastPrinted>2019-02-05T07:07:11Z</cp:lastPrinted>
  <dcterms:modified xsi:type="dcterms:W3CDTF">2019-03-15T11:06:45Z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